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4000" windowHeight="974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14" i="1"/>
  <c r="F22" i="1"/>
  <c r="O22" i="1"/>
  <c r="B8" i="1"/>
  <c r="M22" i="1"/>
  <c r="M23" i="1"/>
</calcChain>
</file>

<file path=xl/sharedStrings.xml><?xml version="1.0" encoding="utf-8"?>
<sst xmlns="http://schemas.openxmlformats.org/spreadsheetml/2006/main" count="38" uniqueCount="36">
  <si>
    <t>Criteria</t>
  </si>
  <si>
    <t>Weging</t>
  </si>
  <si>
    <t>2014-2015</t>
  </si>
  <si>
    <t>Webquest Napoleon</t>
  </si>
  <si>
    <t>Datum</t>
  </si>
  <si>
    <t xml:space="preserve">Docent: </t>
  </si>
  <si>
    <t>Timothy Verhaeghe, Lawrence Cortebeeck, Arne De Decker,</t>
  </si>
  <si>
    <t>Kenneth Mourisse en Joris de Vos</t>
  </si>
  <si>
    <t>Naam leerling:</t>
  </si>
  <si>
    <t>Creativiteit</t>
  </si>
  <si>
    <t>Tekststructuur</t>
  </si>
  <si>
    <t>Algemene inzet</t>
  </si>
  <si>
    <t>Lengte opdracht</t>
  </si>
  <si>
    <t>Spelling</t>
  </si>
  <si>
    <t>Historisch correct</t>
  </si>
  <si>
    <t>Gebruik gemaakt van webquest</t>
  </si>
  <si>
    <t>Respectering inleverdatum</t>
  </si>
  <si>
    <t>Totaal aantal punten</t>
  </si>
  <si>
    <t>Score</t>
  </si>
  <si>
    <t>ZG</t>
  </si>
  <si>
    <t>G</t>
  </si>
  <si>
    <t>V</t>
  </si>
  <si>
    <t>Z</t>
  </si>
  <si>
    <t>O</t>
  </si>
  <si>
    <t>Eindcijfer</t>
  </si>
  <si>
    <t>op</t>
  </si>
  <si>
    <t>ZG</t>
    <phoneticPr fontId="0" type="noConversion"/>
  </si>
  <si>
    <t>zeer goed</t>
    <phoneticPr fontId="0" type="noConversion"/>
  </si>
  <si>
    <t>G</t>
    <phoneticPr fontId="0" type="noConversion"/>
  </si>
  <si>
    <t>goed</t>
    <phoneticPr fontId="0" type="noConversion"/>
  </si>
  <si>
    <t>V</t>
    <phoneticPr fontId="0" type="noConversion"/>
  </si>
  <si>
    <t>voldoende</t>
    <phoneticPr fontId="0" type="noConversion"/>
  </si>
  <si>
    <t>Z</t>
    <phoneticPr fontId="0" type="noConversion"/>
  </si>
  <si>
    <t>zwak</t>
    <phoneticPr fontId="0" type="noConversion"/>
  </si>
  <si>
    <t>O</t>
    <phoneticPr fontId="0" type="noConversion"/>
  </si>
  <si>
    <t>onvoldoende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</si>
</sst>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sz val="8"/>
      <name val="Verdana"/>
    </font>
    <font>
      <sz val="7.5"/>
      <name val="Verdana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3" fillId="0" borderId="0" xfId="1" applyFont="1" applyBorder="1"/>
    <xf numFmtId="0" fontId="3" fillId="3" borderId="0" xfId="1" applyFont="1" applyFill="1" applyBorder="1"/>
    <xf numFmtId="0" fontId="4" fillId="0" borderId="0" xfId="1" applyFont="1" applyBorder="1" applyAlignment="1">
      <alignment horizontal="right"/>
    </xf>
  </cellXfs>
  <cellStyles count="2">
    <cellStyle name="Norma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3</xdr:row>
      <xdr:rowOff>65381</xdr:rowOff>
    </xdr:to>
    <xdr:pic>
      <xdr:nvPicPr>
        <xdr:cNvPr id="3" name="Afbeelding 2" descr="http://www.technologieolympiade.be/vto/images/kd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636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14</xdr:col>
      <xdr:colOff>219075</xdr:colOff>
      <xdr:row>10</xdr:row>
      <xdr:rowOff>7988</xdr:rowOff>
    </xdr:to>
    <xdr:pic>
      <xdr:nvPicPr>
        <xdr:cNvPr id="4" name="Afbeelding 3" descr="http://davidsfonds-zottegem.be/WP/wp-content/uploads/2015/02/napoleon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4581525" cy="191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2"/>
  <sheetViews>
    <sheetView tabSelected="1" topLeftCell="A11" workbookViewId="0">
      <selection activeCell="L21" sqref="L21"/>
    </sheetView>
  </sheetViews>
  <sheetFormatPr baseColWidth="10" defaultColWidth="8.83203125" defaultRowHeight="14" x14ac:dyDescent="0"/>
  <cols>
    <col min="1" max="1" width="19.5" customWidth="1"/>
    <col min="13" max="13" width="10.5" bestFit="1" customWidth="1"/>
  </cols>
  <sheetData>
    <row r="5" spans="1:13">
      <c r="A5" t="s">
        <v>2</v>
      </c>
    </row>
    <row r="6" spans="1:13">
      <c r="A6" t="s">
        <v>3</v>
      </c>
    </row>
    <row r="8" spans="1:13">
      <c r="A8" s="1" t="s">
        <v>4</v>
      </c>
      <c r="B8" s="1">
        <f ca="1">TODAY()</f>
        <v>42144</v>
      </c>
    </row>
    <row r="9" spans="1:13">
      <c r="A9" t="s">
        <v>5</v>
      </c>
      <c r="B9" t="s">
        <v>6</v>
      </c>
    </row>
    <row r="10" spans="1:13">
      <c r="B10" t="s">
        <v>7</v>
      </c>
    </row>
    <row r="11" spans="1:13">
      <c r="A11" t="s">
        <v>8</v>
      </c>
    </row>
    <row r="12" spans="1:13">
      <c r="H12" s="2"/>
      <c r="I12" s="2"/>
      <c r="J12" s="2" t="s">
        <v>18</v>
      </c>
      <c r="K12" s="2"/>
      <c r="L12" s="2"/>
    </row>
    <row r="13" spans="1:13">
      <c r="A13" s="3" t="s">
        <v>0</v>
      </c>
      <c r="B13" s="3"/>
      <c r="C13" s="3"/>
      <c r="D13" s="3"/>
      <c r="E13" s="3"/>
      <c r="F13" s="3" t="s">
        <v>1</v>
      </c>
      <c r="H13" s="2" t="s">
        <v>19</v>
      </c>
      <c r="I13" s="2" t="s">
        <v>20</v>
      </c>
      <c r="J13" s="2" t="s">
        <v>21</v>
      </c>
      <c r="K13" s="2" t="s">
        <v>22</v>
      </c>
      <c r="L13" s="2" t="s">
        <v>23</v>
      </c>
    </row>
    <row r="14" spans="1:13">
      <c r="A14" t="s">
        <v>9</v>
      </c>
      <c r="F14">
        <v>2</v>
      </c>
      <c r="M14" t="str">
        <f t="shared" ref="M14:M21" si="0">IF(ISBLANK($F14),"",IF(ISBLANK($H14),IF(ISBLANK($I14),IF(ISBLANK($J14),IF(ISBLANK($K14),IF(ISBLANK($L14),"",$F14*$C$52),$F14*$C$51),$F14*$C$50),$F14*$C$49),$F14*$C$48))</f>
        <v/>
      </c>
    </row>
    <row r="15" spans="1:13">
      <c r="A15" t="s">
        <v>12</v>
      </c>
      <c r="F15">
        <v>3</v>
      </c>
      <c r="M15" t="str">
        <f t="shared" si="0"/>
        <v/>
      </c>
    </row>
    <row r="16" spans="1:13">
      <c r="A16" t="s">
        <v>10</v>
      </c>
      <c r="F16">
        <v>4</v>
      </c>
      <c r="M16" t="str">
        <f t="shared" si="0"/>
        <v/>
      </c>
    </row>
    <row r="17" spans="1:15">
      <c r="A17" t="s">
        <v>11</v>
      </c>
      <c r="F17">
        <v>3</v>
      </c>
      <c r="M17" t="str">
        <f t="shared" si="0"/>
        <v/>
      </c>
    </row>
    <row r="18" spans="1:15">
      <c r="A18" t="s">
        <v>13</v>
      </c>
      <c r="F18">
        <v>2</v>
      </c>
      <c r="M18" t="str">
        <f t="shared" si="0"/>
        <v/>
      </c>
    </row>
    <row r="19" spans="1:15">
      <c r="A19" t="s">
        <v>14</v>
      </c>
      <c r="F19">
        <v>5</v>
      </c>
      <c r="M19" t="str">
        <f t="shared" si="0"/>
        <v/>
      </c>
    </row>
    <row r="20" spans="1:15">
      <c r="A20" t="s">
        <v>15</v>
      </c>
      <c r="F20">
        <v>4</v>
      </c>
      <c r="M20" t="str">
        <f t="shared" si="0"/>
        <v/>
      </c>
    </row>
    <row r="21" spans="1:15">
      <c r="A21" t="s">
        <v>16</v>
      </c>
      <c r="F21">
        <v>2</v>
      </c>
      <c r="M21" t="str">
        <f t="shared" si="0"/>
        <v/>
      </c>
    </row>
    <row r="22" spans="1:15">
      <c r="A22" s="3" t="s">
        <v>17</v>
      </c>
      <c r="B22" s="3"/>
      <c r="C22" s="3"/>
      <c r="D22" s="3"/>
      <c r="E22" s="3"/>
      <c r="F22" s="3">
        <f>SUM(F14:F21)</f>
        <v>25</v>
      </c>
      <c r="L22" t="s">
        <v>24</v>
      </c>
      <c r="M22">
        <f>SUM(M14:M21)</f>
        <v>0</v>
      </c>
      <c r="N22" s="4" t="s">
        <v>25</v>
      </c>
      <c r="O22">
        <f>F22</f>
        <v>25</v>
      </c>
    </row>
    <row r="23" spans="1:15">
      <c r="L23" t="s">
        <v>24</v>
      </c>
      <c r="M23">
        <f>(M22/F22)*20</f>
        <v>0</v>
      </c>
      <c r="N23" s="4" t="s">
        <v>25</v>
      </c>
      <c r="O23">
        <v>20</v>
      </c>
    </row>
    <row r="48" spans="2:5">
      <c r="B48" s="5" t="s">
        <v>26</v>
      </c>
      <c r="C48" s="6">
        <v>1</v>
      </c>
      <c r="D48" s="5"/>
      <c r="E48" s="7" t="s">
        <v>27</v>
      </c>
    </row>
    <row r="49" spans="2:5">
      <c r="B49" s="5" t="s">
        <v>28</v>
      </c>
      <c r="C49" s="6">
        <v>0.75</v>
      </c>
      <c r="D49" s="5"/>
      <c r="E49" s="7" t="s">
        <v>29</v>
      </c>
    </row>
    <row r="50" spans="2:5">
      <c r="B50" s="5" t="s">
        <v>30</v>
      </c>
      <c r="C50" s="6">
        <v>0.5</v>
      </c>
      <c r="D50" s="5"/>
      <c r="E50" s="7" t="s">
        <v>31</v>
      </c>
    </row>
    <row r="51" spans="2:5">
      <c r="B51" s="5" t="s">
        <v>32</v>
      </c>
      <c r="C51" s="6">
        <v>0.25</v>
      </c>
      <c r="D51" s="5"/>
      <c r="E51" s="7" t="s">
        <v>33</v>
      </c>
    </row>
    <row r="52" spans="2:5">
      <c r="B52" s="5" t="s">
        <v>34</v>
      </c>
      <c r="C52" s="6">
        <v>0</v>
      </c>
      <c r="D52" s="5"/>
      <c r="E52" s="7" t="s">
        <v>35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joris_000</dc:creator>
  <cp:lastModifiedBy>Lawrence Cortebeeck</cp:lastModifiedBy>
  <dcterms:created xsi:type="dcterms:W3CDTF">2015-05-20T20:28:11Z</dcterms:created>
  <dcterms:modified xsi:type="dcterms:W3CDTF">2015-05-20T21:58:01Z</dcterms:modified>
</cp:coreProperties>
</file>